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dovile_daugine_metrinsp_lt/Documents/Desktop/darbo kompas/LMI/Planavimas_new/2024 m/II ket/"/>
    </mc:Choice>
  </mc:AlternateContent>
  <xr:revisionPtr revIDLastSave="0" documentId="8_{7DC112B7-97C6-4FFB-AF80-5051C8CD44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A75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10" i="1"/>
</calcChain>
</file>

<file path=xl/sharedStrings.xml><?xml version="1.0" encoding="utf-8"?>
<sst xmlns="http://schemas.openxmlformats.org/spreadsheetml/2006/main" count="273" uniqueCount="175">
  <si>
    <t>Eil. Nr.</t>
  </si>
  <si>
    <t>Ekonominės veiklos rūšis pagal EVRK 2 RED</t>
  </si>
  <si>
    <t>Numatomas patikrinimo mėnuo</t>
  </si>
  <si>
    <t>Pastabos</t>
  </si>
  <si>
    <t>Rytų regiono skyrius</t>
  </si>
  <si>
    <t>Vakarų regiono skyrius</t>
  </si>
  <si>
    <t>Viso:</t>
  </si>
  <si>
    <t>Bendras patikrinimų skaičius:</t>
  </si>
  <si>
    <t>Didelės rizikos</t>
  </si>
  <si>
    <t>Vidutinės rizikos</t>
  </si>
  <si>
    <t>Iš viso</t>
  </si>
  <si>
    <t>Gydytojų specialistų veikla</t>
  </si>
  <si>
    <t>Ikimokyklinio amžiaus vaikų ugdymas</t>
  </si>
  <si>
    <t>Restoranų ir pagaminto valgio teikimo veikla</t>
  </si>
  <si>
    <t>Smėlio ir žvyro karjerų eksploatavimas; molio ir kaolino kasyba</t>
  </si>
  <si>
    <t>Odontologinės praktikos veikla</t>
  </si>
  <si>
    <t>Atliekų laužo supirktuvė</t>
  </si>
  <si>
    <t>Veterinarinė veikla</t>
  </si>
  <si>
    <t>Mažmeninė prekyba nespecializuotose parduotuvėse, kuriose vyrauja maistas, gėrimai ir tabakas</t>
  </si>
  <si>
    <t>Maisto produktų, gėrimų ir tabako nespecializuota didmeninė prekyba</t>
  </si>
  <si>
    <t>Kitų maisto produktų, įskaitant žuvis, vėžiagyvius ir moliuskus, didmeninė prekyba</t>
  </si>
  <si>
    <t>Atliekų ir laužo didmeninė prekyba</t>
  </si>
  <si>
    <t>Metalų rūdų ir metalų didmeninė prekyba</t>
  </si>
  <si>
    <t>Sandėliavimas ir saugojimas</t>
  </si>
  <si>
    <t>Tekstilės gaminių mažmeninė prekyba specializuotose parduotuvėse</t>
  </si>
  <si>
    <t>Paruošto ėdalo naminiams gyvūnėliams gamyba</t>
  </si>
  <si>
    <t>Variklinių transporto priemonių techninė priežiūra ir remontas</t>
  </si>
  <si>
    <t>Kita mažmeninė prekyba nespecializuotose parduotuvėse</t>
  </si>
  <si>
    <t>Plastikinių plokščių, lakštų, vamzdžių ir profiliuočių gamyba</t>
  </si>
  <si>
    <t>Statybinių medžiagų mažmeninė prekyba</t>
  </si>
  <si>
    <t>Chemijos produktų didmeninė prekyba</t>
  </si>
  <si>
    <t>Laikrodžių, papuošalų ir juvelyrinių dirbinių mažmeninė prekyba specializuotose parduotuvėse</t>
  </si>
  <si>
    <t>Kitų tarpinių produktų didmeninė prekyba</t>
  </si>
  <si>
    <t>Grūdinių (išskyrus ryžius), ankštinių ir aliejingų sėklų augalų auginimas</t>
  </si>
  <si>
    <t>Medienos, statybinių medžiagų ir sanitarinių įrenginių didmeninė prekyba</t>
  </si>
  <si>
    <t>Vaisių, uogų ir daržovių didmeninė prekyba</t>
  </si>
  <si>
    <t>Guminių padangų ir kamerų gamyba; guminių padangų restauravimas ir atnaujinimas</t>
  </si>
  <si>
    <t>Duonos, bandelių, konditerijos gaminių ir cukraus saldumynų mažmeninė prekyba specializuotose parduotuvėse</t>
  </si>
  <si>
    <t>Gėlių, sodinukų, sėklų, trąšų, naminių gyvūnėlių ir jų ėdalo mažmeninė prekyba specializuotose parduotuvėse</t>
  </si>
  <si>
    <t>Gofruotojo popieriaus ir kartono bei taros iš popieriaus ir kartono gamyba</t>
  </si>
  <si>
    <t>Kitų, niekur kitur nepriskirtų, metalo gaminių gamyba</t>
  </si>
  <si>
    <t>Gyvų gyvulių didmeninė prekyba</t>
  </si>
  <si>
    <t>UAB Ąžuolo šeimos klinika</t>
  </si>
  <si>
    <t>Kauno lopšelis-darželis "Šilinukas"</t>
  </si>
  <si>
    <t>UAB "ESTETUS KLINIKA"</t>
  </si>
  <si>
    <t>UAB "Piratai"</t>
  </si>
  <si>
    <t>UAB "Žemera"</t>
  </si>
  <si>
    <t>Uždaroji akcinė bendrovė "Vistoma"</t>
  </si>
  <si>
    <t>UAB ,,Metvaldis“</t>
  </si>
  <si>
    <t>UAB JUSTINIŠKIŲ VETERINARIJOS KLINIKA</t>
  </si>
  <si>
    <t>Uždaroji akcinė bendrovė "MEDŽIOTOJŲ RESTORANAS"</t>
  </si>
  <si>
    <t>UAB "Sprigė"</t>
  </si>
  <si>
    <t>UAB Travel Retail Vilnius</t>
  </si>
  <si>
    <t>UAB "Fronteros prekyba"</t>
  </si>
  <si>
    <t>A. Krivickio personalinė įmonė</t>
  </si>
  <si>
    <t>UAB "Aukštos technologijos logistika"</t>
  </si>
  <si>
    <t>UAB "Dupolis"</t>
  </si>
  <si>
    <t>Uždaroji akcinė bendrovė "AJERAS"</t>
  </si>
  <si>
    <t>UAB "Autoverslo logistika"</t>
  </si>
  <si>
    <t>UAB Justinos veterinarijos klinika</t>
  </si>
  <si>
    <t>MB "Ozonas"</t>
  </si>
  <si>
    <t>MB Milė vanilė</t>
  </si>
  <si>
    <t>Dianos Blinstrubienės stomatologinis kabinetas</t>
  </si>
  <si>
    <t>UAB "Rolbesta"</t>
  </si>
  <si>
    <t>Dalės Baranauskienės parduotuvė</t>
  </si>
  <si>
    <t>M. Radiškevičiaus individuali įmonė</t>
  </si>
  <si>
    <t>UAB "Megris"</t>
  </si>
  <si>
    <t>UAB "Maistas plius"</t>
  </si>
  <si>
    <t>MB "Marco picos"</t>
  </si>
  <si>
    <t>Uždaroji akcinė bendrovė "Alytaus pašarai"</t>
  </si>
  <si>
    <t>Mažoji bendrija "Jucika"</t>
  </si>
  <si>
    <t>Birutės Šadzevičienės personalinė įmonė</t>
  </si>
  <si>
    <t>Ritos Nikolskienės individuali įmonė</t>
  </si>
  <si>
    <t>Uždaroji akcinė bendrovė "Liteurofoto"</t>
  </si>
  <si>
    <t>UAB "Baltmark"</t>
  </si>
  <si>
    <t>UAB "Tera LT"</t>
  </si>
  <si>
    <t>"Estlita", UAB</t>
  </si>
  <si>
    <t>UAB Agrogranos projektai</t>
  </si>
  <si>
    <t>Uždaroji akcinė bendrovė "Dajola"</t>
  </si>
  <si>
    <t>UAB "KABSIM"</t>
  </si>
  <si>
    <t>UAB "ARKINTA"</t>
  </si>
  <si>
    <t>Uždaroji akcinė bendrovė "EKOBŪSTAS"</t>
  </si>
  <si>
    <t>UAB "Malus"</t>
  </si>
  <si>
    <t>"COPUS", UAB</t>
  </si>
  <si>
    <t>"Duodenta", UAB​</t>
  </si>
  <si>
    <t>UAB "Artaura"</t>
  </si>
  <si>
    <t>UAB "Užuolaidų stilius"</t>
  </si>
  <si>
    <t>UAB "Danmanta"</t>
  </si>
  <si>
    <t>DERLINGA ŽEMĖ 2, UAB</t>
  </si>
  <si>
    <t>UAB Pavalgom</t>
  </si>
  <si>
    <t>UAB "Keturi saitai"</t>
  </si>
  <si>
    <t>Mažoji bendrija "Madame Des Fleurs"</t>
  </si>
  <si>
    <t>UAB "PackForce Lithuania"</t>
  </si>
  <si>
    <t>MB Donix</t>
  </si>
  <si>
    <t>UAB "Aukredas"</t>
  </si>
  <si>
    <t>UAB "Metalija"</t>
  </si>
  <si>
    <t>UAB "Čevaita"</t>
  </si>
  <si>
    <t>UAB "DEKROJA"</t>
  </si>
  <si>
    <t>UAB "Auritus"</t>
  </si>
  <si>
    <t>UAB "Vilesa"</t>
  </si>
  <si>
    <t>ŽŪK „Šiaurės aruodai“</t>
  </si>
  <si>
    <t>Kaunas Romainių g. 47B</t>
  </si>
  <si>
    <t>Kaunas Rimties skg. 1</t>
  </si>
  <si>
    <t>Kaunas A. Juozapavičiaus pr. 63</t>
  </si>
  <si>
    <t>Kauno m. sav. Kauno m. Pašilės g. 34</t>
  </si>
  <si>
    <t>Kauno m. sav. Kauno m. Tvirtovės alėja 18</t>
  </si>
  <si>
    <t>Mindaugo g. 14B</t>
  </si>
  <si>
    <t>Vilniaus m. sav. Vilniaus m. Vytenio g. 51</t>
  </si>
  <si>
    <t>Vilniaus m. sav. Vilniaus m. Šeškinės g. 6</t>
  </si>
  <si>
    <t>Visagino sav. Visagino m. Festivalio g. 10</t>
  </si>
  <si>
    <t>Vilniaus r. sav. Nemėžio k. Arklių g. 1</t>
  </si>
  <si>
    <t>Vilniaus m. sav. Vilniaus m. Rygos g. 1</t>
  </si>
  <si>
    <t>Vilniaus m. sav. Vilniaus m. Jeruzalės g. 16</t>
  </si>
  <si>
    <t>Vilniaus m. sav. Grigiškių m. Jaunimo skg. 3-21</t>
  </si>
  <si>
    <t>Vilniaus m. sav. Vilniaus m. Lvovo g. 25-104</t>
  </si>
  <si>
    <t>Vilniaus m. sav. Vilniaus m. Eišiškių pl. 76B</t>
  </si>
  <si>
    <t>Vilniaus r. sav. Pagirių k. Giraitės g. 5</t>
  </si>
  <si>
    <t>Vilnius Prūsų g. 10</t>
  </si>
  <si>
    <t>Vilniaus m. sav. Vilniaus m. Gabijos g. 32</t>
  </si>
  <si>
    <t>Vilniaus m. sav. Vilniaus m. S. Stanevičiaus g. 21A</t>
  </si>
  <si>
    <t>Vilniaus m. sav. Vilniaus m. Ugniagesių g. 14</t>
  </si>
  <si>
    <t>Alytus J. Tumo-Vaižganto g. 8</t>
  </si>
  <si>
    <t>Alytus Topolių g. 11-2</t>
  </si>
  <si>
    <t>Alytus Gardino g. 12</t>
  </si>
  <si>
    <t>Alytaus m. sav. Alytaus m. Volungės g. 44-2</t>
  </si>
  <si>
    <t>Alytus Vytauto g. 2</t>
  </si>
  <si>
    <t>Alytaus r. sav. Makniūnų k.</t>
  </si>
  <si>
    <t>Alytaus m. sav. Alytaus m. Kepyklos g. 17</t>
  </si>
  <si>
    <t>Alytus Naujoji g. 29</t>
  </si>
  <si>
    <t>Alytaus m. sav. Alytaus m. Ligoninės g. 19A</t>
  </si>
  <si>
    <t>Alytus Rotušės a. 14-2</t>
  </si>
  <si>
    <t>Alytaus m. sav. Alytaus m. Pramonės g. 25</t>
  </si>
  <si>
    <t>Alytaus m. sav. Alytaus m. Pliažo g. 8A-1</t>
  </si>
  <si>
    <t>Varėnos r. sav. Varėnos m. Dzūkų g. 21-12</t>
  </si>
  <si>
    <t>Druskininkų sav. Druskininkų m. M. K. Čiurlionio g. 61</t>
  </si>
  <si>
    <t>Alytus Pramonės g. 23D</t>
  </si>
  <si>
    <t>Alytaus m. sav. Alytaus m. Naujoji g. 8A-6</t>
  </si>
  <si>
    <t>Panevėžio m. sav. Panevėžio m. Įmonių g. 5D-3</t>
  </si>
  <si>
    <t>Panevėžio m. sav. Panevėžio m. Nendrės g. 16-14</t>
  </si>
  <si>
    <t>Panevėžio r. sav. Velžio sen. Vyčių k. Tylos g. 13</t>
  </si>
  <si>
    <t>Pasvalio r. sav. Pasvalio m. Vilties g. 8-14</t>
  </si>
  <si>
    <t>Panevėžio r. sav. Velžio sen. Velžio k. Nevėžio g. 58B</t>
  </si>
  <si>
    <t>Pasvalio r. sav. Ragujų k. Gaidynės g. 2</t>
  </si>
  <si>
    <t>Panevėžio m. sav. Panevėžio m. Aitvarų g. 1</t>
  </si>
  <si>
    <t>Panevėžio m. sav. Panevėžio m. Žemaičių g. 4-41</t>
  </si>
  <si>
    <t>Panevėžio r. sav. Skaistgirių k. Sodų g. 4</t>
  </si>
  <si>
    <t>Panevėžio m. sav. Panevėžio m. Ramygalos g. 37-3</t>
  </si>
  <si>
    <t>Panevėžio m. sav. Panevėžio m. J. Zikaro g. 61</t>
  </si>
  <si>
    <t>Panevėžio m. sav. Panevėžio m. Kniaudiškių g. 34-2</t>
  </si>
  <si>
    <t>Panevėžio m. sav. Panevėžio m. Klaipėdos g. 112-50</t>
  </si>
  <si>
    <t>Panevėžio m. sav. Panevėžio m. A. Jakšto g. 10-3</t>
  </si>
  <si>
    <t>Panevėžys Raginėnų g. 9-40</t>
  </si>
  <si>
    <t>Panevėžio m. sav. Panevėžio m. Vilniaus g. 16-40</t>
  </si>
  <si>
    <t xml:space="preserve">Pasvalio r. sav. Pasvalio r. sav. teritorija </t>
  </si>
  <si>
    <t>Panevėžio r. sav. Tiltagalių k. Lėvens g. 1</t>
  </si>
  <si>
    <t>Pasvalio r. sav. Pasvalio m. Stoties g. 32</t>
  </si>
  <si>
    <t>Panevėžio r. sav. Dembavos k. Pajuosčio pl. 74</t>
  </si>
  <si>
    <t>Panevėžio r. sav. Jutiškių k. 8</t>
  </si>
  <si>
    <t>Panevėžio r. sav. Naujamiesčio k.</t>
  </si>
  <si>
    <t>Panevėžio m. sav. Panevėžio m. A. Jakšto g. 16</t>
  </si>
  <si>
    <t>Panevėžio r. sav. Ragainės k. Paupio g. 15</t>
  </si>
  <si>
    <t>Panevėžio r. sav. Akmenių k. Lėvens g. 14</t>
  </si>
  <si>
    <t>Pasvalio raj. Talačkonių k., Baltijos kelias g. 1C</t>
  </si>
  <si>
    <t>Ūkio subjekto pavadinimas</t>
  </si>
  <si>
    <t>Ūkio subjekto kodas (JAR)</t>
  </si>
  <si>
    <t>Matavimo priemonės, fasuotų prekių buvimo vieta (adresas)</t>
  </si>
  <si>
    <t>2023m. gruodžio mėn.</t>
  </si>
  <si>
    <t>PATVIRTINTA</t>
  </si>
  <si>
    <t xml:space="preserve">Lietuvos metrologijos inspekcijos viršininko  </t>
  </si>
  <si>
    <t>J. Zauerveino g. 18, LT-92122 Klaipėda</t>
  </si>
  <si>
    <t>Klaipėdos jūrų krovinių kompanija, AB KLASCO</t>
  </si>
  <si>
    <t>Krovinių tvarkymas</t>
  </si>
  <si>
    <t xml:space="preserve"> Didelės rizikos</t>
  </si>
  <si>
    <t>LIETUVOS METROLOGIJOS INSPEKCIJOS 2023 M. IV KETVIRČIO
TEISINĖS METROLOGIJOS PATIKRINIMŲ PLANO (2023-09-12 ĮSAKYMAS NR. 11V-156-(1.2)) PAPILDYMAS
Vilnius</t>
  </si>
  <si>
    <t>2023 m.   lapkričio 22 d.  įsakymu   Nr.11V-229-(1.2)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</si>
</sst>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1E1E1E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justify"/>
    </xf>
    <xf numFmtId="0" fontId="1" fillId="0" borderId="1" xfId="0" applyFont="1" applyBorder="1" applyAlignment="1">
      <alignment horizontal="center" vertical="justify" wrapText="1"/>
    </xf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justify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justify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justify"/>
    </xf>
    <xf numFmtId="0" fontId="3" fillId="0" borderId="1" xfId="0" applyFont="1" applyBorder="1" applyAlignment="1">
      <alignment vertical="justify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justify" wrapText="1"/>
    </xf>
    <xf numFmtId="0" fontId="7" fillId="0" borderId="0" xfId="0" applyFont="1" applyAlignment="1">
      <alignment horizontal="center" vertical="justify" wrapText="1"/>
    </xf>
    <xf numFmtId="0" fontId="3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workbookViewId="0">
      <selection activeCell="E3" sqref="E3"/>
    </sheetView>
  </sheetViews>
  <sheetFormatPr defaultColWidth="9.109375" defaultRowHeight="13.2" x14ac:dyDescent="0.25"/>
  <cols>
    <col min="1" max="1" width="3.5546875" style="1" bestFit="1" customWidth="1"/>
    <col min="2" max="2" width="36.44140625" style="1" customWidth="1"/>
    <col min="3" max="3" width="30" style="1" customWidth="1"/>
    <col min="4" max="4" width="11.33203125" style="1" bestFit="1" customWidth="1"/>
    <col min="5" max="5" width="20.88671875" style="1" customWidth="1"/>
    <col min="6" max="6" width="17.5546875" style="1" bestFit="1" customWidth="1"/>
    <col min="7" max="7" width="7.88671875" style="1" bestFit="1" customWidth="1"/>
    <col min="8" max="16384" width="9.109375" style="1"/>
  </cols>
  <sheetData>
    <row r="1" spans="1:9" x14ac:dyDescent="0.25">
      <c r="E1" s="1" t="s">
        <v>167</v>
      </c>
    </row>
    <row r="2" spans="1:9" x14ac:dyDescent="0.25">
      <c r="E2" s="1" t="s">
        <v>168</v>
      </c>
    </row>
    <row r="3" spans="1:9" x14ac:dyDescent="0.25">
      <c r="E3" s="1" t="s">
        <v>174</v>
      </c>
    </row>
    <row r="5" spans="1:9" ht="26.1" customHeight="1" x14ac:dyDescent="0.25">
      <c r="A5" s="17" t="s">
        <v>173</v>
      </c>
      <c r="B5" s="18"/>
      <c r="C5" s="18"/>
      <c r="D5" s="18"/>
      <c r="E5" s="18"/>
      <c r="F5" s="18"/>
      <c r="G5" s="18"/>
    </row>
    <row r="7" spans="1:9" s="3" customFormat="1" ht="52.8" x14ac:dyDescent="0.3">
      <c r="A7" s="4" t="s">
        <v>0</v>
      </c>
      <c r="B7" s="4" t="s">
        <v>1</v>
      </c>
      <c r="C7" s="4" t="s">
        <v>163</v>
      </c>
      <c r="D7" s="4" t="s">
        <v>164</v>
      </c>
      <c r="E7" s="4" t="s">
        <v>165</v>
      </c>
      <c r="F7" s="4" t="s">
        <v>2</v>
      </c>
      <c r="G7" s="4" t="s">
        <v>3</v>
      </c>
    </row>
    <row r="8" spans="1:9" ht="13.8" x14ac:dyDescent="0.3">
      <c r="A8" s="16" t="s">
        <v>4</v>
      </c>
      <c r="B8" s="16"/>
      <c r="C8" s="16"/>
      <c r="D8" s="16"/>
      <c r="E8" s="16"/>
      <c r="F8" s="16"/>
      <c r="G8" s="16"/>
    </row>
    <row r="9" spans="1:9" ht="13.8" x14ac:dyDescent="0.3">
      <c r="A9" s="16" t="s">
        <v>8</v>
      </c>
      <c r="B9" s="16"/>
      <c r="C9" s="16"/>
      <c r="D9" s="16"/>
      <c r="E9" s="16"/>
      <c r="F9" s="16"/>
      <c r="G9" s="16"/>
    </row>
    <row r="10" spans="1:9" ht="24.9" customHeight="1" x14ac:dyDescent="0.25">
      <c r="A10" s="5" t="e">
        <f>ROW(#REF!)</f>
        <v>#REF!</v>
      </c>
      <c r="B10" s="6" t="s">
        <v>11</v>
      </c>
      <c r="C10" s="7" t="s">
        <v>42</v>
      </c>
      <c r="D10" s="6">
        <v>304078120</v>
      </c>
      <c r="E10" s="6" t="s">
        <v>101</v>
      </c>
      <c r="F10" s="8" t="s">
        <v>166</v>
      </c>
      <c r="G10" s="8"/>
      <c r="H10" s="9"/>
      <c r="I10" s="9"/>
    </row>
    <row r="11" spans="1:9" ht="24.9" customHeight="1" x14ac:dyDescent="0.25">
      <c r="A11" s="5">
        <f>ROW(A1)</f>
        <v>1</v>
      </c>
      <c r="B11" s="6" t="s">
        <v>11</v>
      </c>
      <c r="C11" s="7" t="s">
        <v>42</v>
      </c>
      <c r="D11" s="6">
        <v>304078120</v>
      </c>
      <c r="E11" s="6" t="s">
        <v>102</v>
      </c>
      <c r="F11" s="8" t="s">
        <v>166</v>
      </c>
      <c r="G11" s="8"/>
      <c r="H11" s="9"/>
      <c r="I11" s="9"/>
    </row>
    <row r="12" spans="1:9" ht="24.9" customHeight="1" x14ac:dyDescent="0.25">
      <c r="A12" s="5">
        <f>ROW(A2)</f>
        <v>2</v>
      </c>
      <c r="B12" s="6" t="s">
        <v>11</v>
      </c>
      <c r="C12" s="7" t="s">
        <v>42</v>
      </c>
      <c r="D12" s="6">
        <v>304078120</v>
      </c>
      <c r="E12" s="6" t="s">
        <v>103</v>
      </c>
      <c r="F12" s="8" t="s">
        <v>166</v>
      </c>
      <c r="G12" s="8"/>
      <c r="H12" s="9"/>
      <c r="I12" s="9"/>
    </row>
    <row r="13" spans="1:9" ht="24.9" customHeight="1" x14ac:dyDescent="0.25">
      <c r="A13" s="5">
        <f>ROW(A3)</f>
        <v>3</v>
      </c>
      <c r="B13" s="6" t="s">
        <v>12</v>
      </c>
      <c r="C13" s="7" t="s">
        <v>43</v>
      </c>
      <c r="D13" s="6">
        <v>195093831</v>
      </c>
      <c r="E13" s="6" t="s">
        <v>104</v>
      </c>
      <c r="F13" s="8" t="s">
        <v>166</v>
      </c>
      <c r="G13" s="8"/>
      <c r="H13" s="9"/>
      <c r="I13" s="9"/>
    </row>
    <row r="14" spans="1:9" ht="26.4" x14ac:dyDescent="0.25">
      <c r="A14" s="5" t="e">
        <f>ROW(#REF!)</f>
        <v>#REF!</v>
      </c>
      <c r="B14" s="6" t="s">
        <v>11</v>
      </c>
      <c r="C14" s="7" t="s">
        <v>44</v>
      </c>
      <c r="D14" s="6">
        <v>302829878</v>
      </c>
      <c r="E14" s="6" t="s">
        <v>105</v>
      </c>
      <c r="F14" s="8" t="s">
        <v>166</v>
      </c>
      <c r="G14" s="8"/>
      <c r="H14" s="9"/>
      <c r="I14" s="9"/>
    </row>
    <row r="15" spans="1:9" ht="24.9" customHeight="1" x14ac:dyDescent="0.25">
      <c r="A15" s="5">
        <f t="shared" ref="A15:A71" si="0">ROW(A6)</f>
        <v>6</v>
      </c>
      <c r="B15" s="6" t="s">
        <v>11</v>
      </c>
      <c r="C15" s="7" t="s">
        <v>44</v>
      </c>
      <c r="D15" s="6">
        <v>302829878</v>
      </c>
      <c r="E15" s="10" t="s">
        <v>106</v>
      </c>
      <c r="F15" s="8" t="s">
        <v>166</v>
      </c>
      <c r="G15" s="8"/>
      <c r="H15" s="9"/>
      <c r="I15" s="9"/>
    </row>
    <row r="16" spans="1:9" ht="24.9" customHeight="1" x14ac:dyDescent="0.25">
      <c r="A16" s="5">
        <f t="shared" si="0"/>
        <v>7</v>
      </c>
      <c r="B16" s="6" t="s">
        <v>13</v>
      </c>
      <c r="C16" s="7" t="s">
        <v>45</v>
      </c>
      <c r="D16" s="6">
        <v>300110656</v>
      </c>
      <c r="E16" s="6" t="s">
        <v>107</v>
      </c>
      <c r="F16" s="8" t="s">
        <v>166</v>
      </c>
      <c r="G16" s="8"/>
      <c r="H16" s="9"/>
      <c r="I16" s="9"/>
    </row>
    <row r="17" spans="1:9" ht="24.9" customHeight="1" x14ac:dyDescent="0.25">
      <c r="A17" s="5">
        <f t="shared" si="0"/>
        <v>8</v>
      </c>
      <c r="B17" s="6" t="s">
        <v>14</v>
      </c>
      <c r="C17" s="7" t="s">
        <v>46</v>
      </c>
      <c r="D17" s="6">
        <v>302557314</v>
      </c>
      <c r="E17" s="6" t="s">
        <v>108</v>
      </c>
      <c r="F17" s="8" t="s">
        <v>166</v>
      </c>
      <c r="G17" s="8"/>
      <c r="H17" s="9"/>
      <c r="I17" s="9"/>
    </row>
    <row r="18" spans="1:9" ht="24.9" customHeight="1" x14ac:dyDescent="0.25">
      <c r="A18" s="5">
        <f t="shared" si="0"/>
        <v>9</v>
      </c>
      <c r="B18" s="6" t="s">
        <v>15</v>
      </c>
      <c r="C18" s="7" t="s">
        <v>47</v>
      </c>
      <c r="D18" s="6">
        <v>155505686</v>
      </c>
      <c r="E18" s="6" t="s">
        <v>109</v>
      </c>
      <c r="F18" s="8" t="s">
        <v>166</v>
      </c>
      <c r="G18" s="8"/>
      <c r="H18" s="9"/>
      <c r="I18" s="9"/>
    </row>
    <row r="19" spans="1:9" ht="24.9" customHeight="1" x14ac:dyDescent="0.25">
      <c r="A19" s="5">
        <f t="shared" si="0"/>
        <v>10</v>
      </c>
      <c r="B19" s="10" t="s">
        <v>16</v>
      </c>
      <c r="C19" s="11" t="s">
        <v>48</v>
      </c>
      <c r="D19" s="10">
        <v>300010887</v>
      </c>
      <c r="E19" s="10" t="s">
        <v>110</v>
      </c>
      <c r="F19" s="8" t="s">
        <v>166</v>
      </c>
      <c r="G19" s="8"/>
      <c r="H19" s="9"/>
      <c r="I19" s="9"/>
    </row>
    <row r="20" spans="1:9" ht="24.9" customHeight="1" x14ac:dyDescent="0.25">
      <c r="A20" s="5">
        <f t="shared" si="0"/>
        <v>11</v>
      </c>
      <c r="B20" s="6" t="s">
        <v>17</v>
      </c>
      <c r="C20" s="7" t="s">
        <v>49</v>
      </c>
      <c r="D20" s="6">
        <v>125446260</v>
      </c>
      <c r="E20" s="6" t="s">
        <v>111</v>
      </c>
      <c r="F20" s="8" t="s">
        <v>166</v>
      </c>
      <c r="G20" s="8"/>
      <c r="H20" s="9"/>
      <c r="I20" s="9"/>
    </row>
    <row r="21" spans="1:9" ht="24.9" customHeight="1" x14ac:dyDescent="0.25">
      <c r="A21" s="5">
        <f t="shared" si="0"/>
        <v>12</v>
      </c>
      <c r="B21" s="6" t="s">
        <v>13</v>
      </c>
      <c r="C21" s="7" t="s">
        <v>50</v>
      </c>
      <c r="D21" s="6">
        <v>224086390</v>
      </c>
      <c r="E21" s="6" t="s">
        <v>112</v>
      </c>
      <c r="F21" s="8" t="s">
        <v>166</v>
      </c>
      <c r="G21" s="8"/>
      <c r="H21" s="9"/>
      <c r="I21" s="9"/>
    </row>
    <row r="22" spans="1:9" ht="24.9" customHeight="1" x14ac:dyDescent="0.25">
      <c r="A22" s="5">
        <f t="shared" si="0"/>
        <v>13</v>
      </c>
      <c r="B22" s="6" t="s">
        <v>13</v>
      </c>
      <c r="C22" s="7" t="s">
        <v>51</v>
      </c>
      <c r="D22" s="6">
        <v>126298188</v>
      </c>
      <c r="E22" s="6" t="s">
        <v>113</v>
      </c>
      <c r="F22" s="8" t="s">
        <v>166</v>
      </c>
      <c r="G22" s="8"/>
      <c r="H22" s="9"/>
      <c r="I22" s="9"/>
    </row>
    <row r="23" spans="1:9" ht="24.9" customHeight="1" x14ac:dyDescent="0.25">
      <c r="A23" s="5">
        <f t="shared" si="0"/>
        <v>14</v>
      </c>
      <c r="B23" s="10" t="s">
        <v>18</v>
      </c>
      <c r="C23" s="11" t="s">
        <v>52</v>
      </c>
      <c r="D23" s="10">
        <v>300940552</v>
      </c>
      <c r="E23" s="10" t="s">
        <v>114</v>
      </c>
      <c r="F23" s="8" t="s">
        <v>166</v>
      </c>
      <c r="G23" s="8"/>
      <c r="H23" s="9"/>
      <c r="I23" s="9"/>
    </row>
    <row r="24" spans="1:9" ht="24.9" customHeight="1" x14ac:dyDescent="0.25">
      <c r="A24" s="5">
        <f t="shared" si="0"/>
        <v>15</v>
      </c>
      <c r="B24" s="6" t="s">
        <v>19</v>
      </c>
      <c r="C24" s="7" t="s">
        <v>53</v>
      </c>
      <c r="D24" s="6">
        <v>302331482</v>
      </c>
      <c r="E24" s="6" t="s">
        <v>115</v>
      </c>
      <c r="F24" s="8" t="s">
        <v>166</v>
      </c>
      <c r="G24" s="8"/>
      <c r="H24" s="9"/>
      <c r="I24" s="9"/>
    </row>
    <row r="25" spans="1:9" ht="24.9" customHeight="1" x14ac:dyDescent="0.25">
      <c r="A25" s="5">
        <f t="shared" si="0"/>
        <v>16</v>
      </c>
      <c r="B25" s="6" t="s">
        <v>18</v>
      </c>
      <c r="C25" s="7" t="s">
        <v>54</v>
      </c>
      <c r="D25" s="6">
        <v>186210940</v>
      </c>
      <c r="E25" s="6" t="s">
        <v>116</v>
      </c>
      <c r="F25" s="8" t="s">
        <v>166</v>
      </c>
      <c r="G25" s="8"/>
      <c r="H25" s="9"/>
      <c r="I25" s="9"/>
    </row>
    <row r="26" spans="1:9" ht="24.9" customHeight="1" x14ac:dyDescent="0.25">
      <c r="A26" s="5">
        <f t="shared" si="0"/>
        <v>17</v>
      </c>
      <c r="B26" s="6" t="s">
        <v>20</v>
      </c>
      <c r="C26" s="7" t="s">
        <v>55</v>
      </c>
      <c r="D26" s="6">
        <v>304235372</v>
      </c>
      <c r="E26" s="6" t="s">
        <v>117</v>
      </c>
      <c r="F26" s="8" t="s">
        <v>166</v>
      </c>
      <c r="G26" s="8"/>
      <c r="H26" s="9"/>
      <c r="I26" s="9"/>
    </row>
    <row r="27" spans="1:9" ht="24.9" customHeight="1" x14ac:dyDescent="0.25">
      <c r="A27" s="5">
        <f t="shared" si="0"/>
        <v>18</v>
      </c>
      <c r="B27" s="6" t="s">
        <v>21</v>
      </c>
      <c r="C27" s="7" t="s">
        <v>56</v>
      </c>
      <c r="D27" s="6">
        <v>304461567</v>
      </c>
      <c r="E27" s="6" t="s">
        <v>118</v>
      </c>
      <c r="F27" s="8" t="s">
        <v>166</v>
      </c>
      <c r="G27" s="8"/>
      <c r="H27" s="9"/>
      <c r="I27" s="9"/>
    </row>
    <row r="28" spans="1:9" ht="24.9" customHeight="1" x14ac:dyDescent="0.25">
      <c r="A28" s="5">
        <f t="shared" si="0"/>
        <v>19</v>
      </c>
      <c r="B28" s="6" t="s">
        <v>22</v>
      </c>
      <c r="C28" s="7" t="s">
        <v>57</v>
      </c>
      <c r="D28" s="6">
        <v>120025478</v>
      </c>
      <c r="E28" s="6" t="s">
        <v>119</v>
      </c>
      <c r="F28" s="8" t="s">
        <v>166</v>
      </c>
      <c r="G28" s="8"/>
      <c r="H28" s="9"/>
      <c r="I28" s="9"/>
    </row>
    <row r="29" spans="1:9" ht="24.9" customHeight="1" x14ac:dyDescent="0.25">
      <c r="A29" s="5">
        <f t="shared" si="0"/>
        <v>20</v>
      </c>
      <c r="B29" s="6" t="s">
        <v>23</v>
      </c>
      <c r="C29" s="7" t="s">
        <v>58</v>
      </c>
      <c r="D29" s="6">
        <v>303203813</v>
      </c>
      <c r="E29" s="6" t="s">
        <v>120</v>
      </c>
      <c r="F29" s="8" t="s">
        <v>166</v>
      </c>
      <c r="G29" s="8"/>
      <c r="H29" s="9"/>
      <c r="I29" s="9"/>
    </row>
    <row r="30" spans="1:9" ht="24.9" customHeight="1" x14ac:dyDescent="0.25">
      <c r="A30" s="5">
        <f t="shared" si="0"/>
        <v>21</v>
      </c>
      <c r="B30" s="6" t="s">
        <v>17</v>
      </c>
      <c r="C30" s="7" t="s">
        <v>59</v>
      </c>
      <c r="D30" s="6">
        <v>305899789</v>
      </c>
      <c r="E30" s="6" t="s">
        <v>121</v>
      </c>
      <c r="F30" s="8" t="s">
        <v>166</v>
      </c>
      <c r="G30" s="8"/>
      <c r="H30" s="9"/>
      <c r="I30" s="9"/>
    </row>
    <row r="31" spans="1:9" ht="24.9" customHeight="1" x14ac:dyDescent="0.25">
      <c r="A31" s="5">
        <f t="shared" si="0"/>
        <v>22</v>
      </c>
      <c r="B31" s="6" t="s">
        <v>15</v>
      </c>
      <c r="C31" s="7" t="s">
        <v>60</v>
      </c>
      <c r="D31" s="6">
        <v>305596272</v>
      </c>
      <c r="E31" s="6" t="s">
        <v>122</v>
      </c>
      <c r="F31" s="8" t="s">
        <v>166</v>
      </c>
      <c r="G31" s="8"/>
      <c r="H31" s="9"/>
      <c r="I31" s="9"/>
    </row>
    <row r="32" spans="1:9" ht="24.9" customHeight="1" x14ac:dyDescent="0.25">
      <c r="A32" s="5">
        <f t="shared" si="0"/>
        <v>23</v>
      </c>
      <c r="B32" s="6" t="s">
        <v>13</v>
      </c>
      <c r="C32" s="7" t="s">
        <v>61</v>
      </c>
      <c r="D32" s="6">
        <v>306079609</v>
      </c>
      <c r="E32" s="6" t="s">
        <v>123</v>
      </c>
      <c r="F32" s="8" t="s">
        <v>166</v>
      </c>
      <c r="G32" s="8"/>
      <c r="H32" s="9"/>
      <c r="I32" s="9"/>
    </row>
    <row r="33" spans="1:9" ht="24.9" customHeight="1" x14ac:dyDescent="0.25">
      <c r="A33" s="5">
        <f t="shared" si="0"/>
        <v>24</v>
      </c>
      <c r="B33" s="6" t="s">
        <v>15</v>
      </c>
      <c r="C33" s="7" t="s">
        <v>62</v>
      </c>
      <c r="D33" s="6">
        <v>150123024</v>
      </c>
      <c r="E33" s="6" t="s">
        <v>124</v>
      </c>
      <c r="F33" s="8" t="s">
        <v>166</v>
      </c>
      <c r="G33" s="8"/>
      <c r="H33" s="9"/>
      <c r="I33" s="9"/>
    </row>
    <row r="34" spans="1:9" ht="24.9" customHeight="1" x14ac:dyDescent="0.25">
      <c r="A34" s="5">
        <f t="shared" si="0"/>
        <v>25</v>
      </c>
      <c r="B34" s="6" t="s">
        <v>24</v>
      </c>
      <c r="C34" s="7" t="s">
        <v>63</v>
      </c>
      <c r="D34" s="6">
        <v>305835199</v>
      </c>
      <c r="E34" s="6" t="s">
        <v>125</v>
      </c>
      <c r="F34" s="8" t="s">
        <v>166</v>
      </c>
      <c r="G34" s="8"/>
      <c r="H34" s="9"/>
      <c r="I34" s="9"/>
    </row>
    <row r="35" spans="1:9" ht="24.9" customHeight="1" x14ac:dyDescent="0.25">
      <c r="A35" s="5">
        <f t="shared" si="0"/>
        <v>26</v>
      </c>
      <c r="B35" s="6" t="s">
        <v>18</v>
      </c>
      <c r="C35" s="7" t="s">
        <v>64</v>
      </c>
      <c r="D35" s="6">
        <v>153683544</v>
      </c>
      <c r="E35" s="6" t="s">
        <v>126</v>
      </c>
      <c r="F35" s="8" t="s">
        <v>166</v>
      </c>
      <c r="G35" s="8"/>
      <c r="H35" s="9"/>
      <c r="I35" s="9"/>
    </row>
    <row r="36" spans="1:9" ht="24.9" customHeight="1" x14ac:dyDescent="0.25">
      <c r="A36" s="5">
        <f t="shared" si="0"/>
        <v>27</v>
      </c>
      <c r="B36" s="6" t="s">
        <v>18</v>
      </c>
      <c r="C36" s="7" t="s">
        <v>65</v>
      </c>
      <c r="D36" s="6">
        <v>149969034</v>
      </c>
      <c r="E36" s="6" t="s">
        <v>127</v>
      </c>
      <c r="F36" s="8" t="s">
        <v>166</v>
      </c>
      <c r="G36" s="8"/>
      <c r="H36" s="9"/>
      <c r="I36" s="9"/>
    </row>
    <row r="37" spans="1:9" ht="24.9" customHeight="1" x14ac:dyDescent="0.25">
      <c r="A37" s="5">
        <f t="shared" si="0"/>
        <v>28</v>
      </c>
      <c r="B37" s="6" t="s">
        <v>13</v>
      </c>
      <c r="C37" s="7" t="s">
        <v>66</v>
      </c>
      <c r="D37" s="6">
        <v>305773922</v>
      </c>
      <c r="E37" s="6" t="s">
        <v>128</v>
      </c>
      <c r="F37" s="8" t="s">
        <v>166</v>
      </c>
      <c r="G37" s="8"/>
      <c r="H37" s="9"/>
      <c r="I37" s="9"/>
    </row>
    <row r="38" spans="1:9" ht="24.9" customHeight="1" x14ac:dyDescent="0.25">
      <c r="A38" s="5">
        <f t="shared" si="0"/>
        <v>29</v>
      </c>
      <c r="B38" s="6" t="s">
        <v>13</v>
      </c>
      <c r="C38" s="7" t="s">
        <v>67</v>
      </c>
      <c r="D38" s="6">
        <v>304154867</v>
      </c>
      <c r="E38" s="6" t="s">
        <v>129</v>
      </c>
      <c r="F38" s="8" t="s">
        <v>166</v>
      </c>
      <c r="G38" s="8"/>
      <c r="H38" s="9"/>
      <c r="I38" s="9"/>
    </row>
    <row r="39" spans="1:9" ht="24.9" customHeight="1" x14ac:dyDescent="0.25">
      <c r="A39" s="5">
        <f t="shared" si="0"/>
        <v>30</v>
      </c>
      <c r="B39" s="6" t="s">
        <v>13</v>
      </c>
      <c r="C39" s="7" t="s">
        <v>68</v>
      </c>
      <c r="D39" s="6">
        <v>305945336</v>
      </c>
      <c r="E39" s="6" t="s">
        <v>130</v>
      </c>
      <c r="F39" s="8" t="s">
        <v>166</v>
      </c>
      <c r="G39" s="8"/>
      <c r="H39" s="9"/>
      <c r="I39" s="9"/>
    </row>
    <row r="40" spans="1:9" ht="24.9" customHeight="1" x14ac:dyDescent="0.25">
      <c r="A40" s="5">
        <f t="shared" si="0"/>
        <v>31</v>
      </c>
      <c r="B40" s="6" t="s">
        <v>25</v>
      </c>
      <c r="C40" s="7" t="s">
        <v>69</v>
      </c>
      <c r="D40" s="6">
        <v>300110161</v>
      </c>
      <c r="E40" s="6" t="s">
        <v>131</v>
      </c>
      <c r="F40" s="8" t="s">
        <v>166</v>
      </c>
      <c r="G40" s="8"/>
      <c r="H40" s="9"/>
      <c r="I40" s="9"/>
    </row>
    <row r="41" spans="1:9" ht="24.9" customHeight="1" x14ac:dyDescent="0.25">
      <c r="A41" s="5">
        <f t="shared" si="0"/>
        <v>32</v>
      </c>
      <c r="B41" s="6" t="s">
        <v>13</v>
      </c>
      <c r="C41" s="7" t="s">
        <v>70</v>
      </c>
      <c r="D41" s="6">
        <v>304420990</v>
      </c>
      <c r="E41" s="6" t="s">
        <v>132</v>
      </c>
      <c r="F41" s="8" t="s">
        <v>166</v>
      </c>
      <c r="G41" s="8"/>
      <c r="H41" s="9"/>
      <c r="I41" s="9"/>
    </row>
    <row r="42" spans="1:9" ht="24.9" customHeight="1" x14ac:dyDescent="0.25">
      <c r="A42" s="5">
        <f t="shared" si="0"/>
        <v>33</v>
      </c>
      <c r="B42" s="6" t="s">
        <v>15</v>
      </c>
      <c r="C42" s="7" t="s">
        <v>71</v>
      </c>
      <c r="D42" s="6">
        <v>184597082</v>
      </c>
      <c r="E42" s="6" t="s">
        <v>133</v>
      </c>
      <c r="F42" s="8" t="s">
        <v>166</v>
      </c>
      <c r="G42" s="8"/>
      <c r="H42" s="9"/>
      <c r="I42" s="9"/>
    </row>
    <row r="43" spans="1:9" ht="24.9" customHeight="1" x14ac:dyDescent="0.25">
      <c r="A43" s="5">
        <f t="shared" si="0"/>
        <v>34</v>
      </c>
      <c r="B43" s="6" t="s">
        <v>15</v>
      </c>
      <c r="C43" s="7" t="s">
        <v>72</v>
      </c>
      <c r="D43" s="6">
        <v>152077433</v>
      </c>
      <c r="E43" s="6" t="s">
        <v>134</v>
      </c>
      <c r="F43" s="8" t="s">
        <v>166</v>
      </c>
      <c r="G43" s="8"/>
      <c r="H43" s="9"/>
      <c r="I43" s="9"/>
    </row>
    <row r="44" spans="1:9" ht="24.9" customHeight="1" x14ac:dyDescent="0.25">
      <c r="A44" s="5">
        <f t="shared" si="0"/>
        <v>35</v>
      </c>
      <c r="B44" s="6" t="s">
        <v>26</v>
      </c>
      <c r="C44" s="7" t="s">
        <v>73</v>
      </c>
      <c r="D44" s="6">
        <v>110652258</v>
      </c>
      <c r="E44" s="6" t="s">
        <v>135</v>
      </c>
      <c r="F44" s="8" t="s">
        <v>166</v>
      </c>
      <c r="G44" s="8"/>
      <c r="H44" s="9"/>
      <c r="I44" s="9"/>
    </row>
    <row r="45" spans="1:9" ht="24.9" customHeight="1" x14ac:dyDescent="0.25">
      <c r="A45" s="5">
        <f t="shared" si="0"/>
        <v>36</v>
      </c>
      <c r="B45" s="6" t="s">
        <v>27</v>
      </c>
      <c r="C45" s="7" t="s">
        <v>74</v>
      </c>
      <c r="D45" s="6">
        <v>300574959</v>
      </c>
      <c r="E45" s="6" t="s">
        <v>136</v>
      </c>
      <c r="F45" s="8" t="s">
        <v>166</v>
      </c>
      <c r="G45" s="8"/>
      <c r="H45" s="9"/>
      <c r="I45" s="9"/>
    </row>
    <row r="46" spans="1:9" ht="24.9" customHeight="1" x14ac:dyDescent="0.25">
      <c r="A46" s="5">
        <f t="shared" si="0"/>
        <v>37</v>
      </c>
      <c r="B46" s="6" t="s">
        <v>28</v>
      </c>
      <c r="C46" s="7" t="s">
        <v>75</v>
      </c>
      <c r="D46" s="6">
        <v>303239421</v>
      </c>
      <c r="E46" s="6" t="s">
        <v>137</v>
      </c>
      <c r="F46" s="8" t="s">
        <v>166</v>
      </c>
      <c r="G46" s="8"/>
      <c r="H46" s="9"/>
      <c r="I46" s="9"/>
    </row>
    <row r="47" spans="1:9" ht="24.9" customHeight="1" x14ac:dyDescent="0.25">
      <c r="A47" s="5">
        <f t="shared" si="0"/>
        <v>38</v>
      </c>
      <c r="B47" s="6" t="s">
        <v>29</v>
      </c>
      <c r="C47" s="7" t="s">
        <v>76</v>
      </c>
      <c r="D47" s="6">
        <v>301695045</v>
      </c>
      <c r="E47" s="6" t="s">
        <v>138</v>
      </c>
      <c r="F47" s="8" t="s">
        <v>166</v>
      </c>
      <c r="G47" s="8"/>
      <c r="H47" s="9"/>
      <c r="I47" s="9"/>
    </row>
    <row r="48" spans="1:9" ht="24.9" customHeight="1" x14ac:dyDescent="0.25">
      <c r="A48" s="5">
        <f t="shared" si="0"/>
        <v>39</v>
      </c>
      <c r="B48" s="6" t="s">
        <v>30</v>
      </c>
      <c r="C48" s="7" t="s">
        <v>77</v>
      </c>
      <c r="D48" s="6">
        <v>305943036</v>
      </c>
      <c r="E48" s="6" t="s">
        <v>139</v>
      </c>
      <c r="F48" s="8" t="s">
        <v>166</v>
      </c>
      <c r="G48" s="8"/>
      <c r="H48" s="9"/>
      <c r="I48" s="9"/>
    </row>
    <row r="49" spans="1:9" ht="24.9" customHeight="1" x14ac:dyDescent="0.25">
      <c r="A49" s="5">
        <f t="shared" si="0"/>
        <v>40</v>
      </c>
      <c r="B49" s="6" t="s">
        <v>31</v>
      </c>
      <c r="C49" s="7" t="s">
        <v>78</v>
      </c>
      <c r="D49" s="6">
        <v>300594278</v>
      </c>
      <c r="E49" s="6" t="s">
        <v>140</v>
      </c>
      <c r="F49" s="8" t="s">
        <v>166</v>
      </c>
      <c r="G49" s="8"/>
      <c r="H49" s="9"/>
      <c r="I49" s="9"/>
    </row>
    <row r="50" spans="1:9" ht="24.9" customHeight="1" x14ac:dyDescent="0.25">
      <c r="A50" s="5">
        <f t="shared" si="0"/>
        <v>41</v>
      </c>
      <c r="B50" s="6" t="s">
        <v>32</v>
      </c>
      <c r="C50" s="7" t="s">
        <v>79</v>
      </c>
      <c r="D50" s="6">
        <v>301542245</v>
      </c>
      <c r="E50" s="6" t="s">
        <v>141</v>
      </c>
      <c r="F50" s="8" t="s">
        <v>166</v>
      </c>
      <c r="G50" s="8"/>
      <c r="H50" s="9"/>
      <c r="I50" s="9"/>
    </row>
    <row r="51" spans="1:9" ht="24.9" customHeight="1" x14ac:dyDescent="0.25">
      <c r="A51" s="5">
        <f t="shared" si="0"/>
        <v>42</v>
      </c>
      <c r="B51" s="6" t="s">
        <v>33</v>
      </c>
      <c r="C51" s="7" t="s">
        <v>80</v>
      </c>
      <c r="D51" s="6">
        <v>300654241</v>
      </c>
      <c r="E51" s="6" t="s">
        <v>142</v>
      </c>
      <c r="F51" s="8" t="s">
        <v>166</v>
      </c>
      <c r="G51" s="8"/>
      <c r="H51" s="9"/>
      <c r="I51" s="9"/>
    </row>
    <row r="52" spans="1:9" ht="24.9" customHeight="1" x14ac:dyDescent="0.25">
      <c r="A52" s="5">
        <f t="shared" si="0"/>
        <v>43</v>
      </c>
      <c r="B52" s="6" t="s">
        <v>34</v>
      </c>
      <c r="C52" s="7" t="s">
        <v>81</v>
      </c>
      <c r="D52" s="6">
        <v>148235564</v>
      </c>
      <c r="E52" s="6" t="s">
        <v>143</v>
      </c>
      <c r="F52" s="8" t="s">
        <v>166</v>
      </c>
      <c r="G52" s="8"/>
      <c r="H52" s="9"/>
      <c r="I52" s="9"/>
    </row>
    <row r="53" spans="1:9" ht="24.9" customHeight="1" x14ac:dyDescent="0.25">
      <c r="A53" s="5">
        <f t="shared" si="0"/>
        <v>44</v>
      </c>
      <c r="B53" s="6" t="s">
        <v>35</v>
      </c>
      <c r="C53" s="7" t="s">
        <v>82</v>
      </c>
      <c r="D53" s="6">
        <v>147183470</v>
      </c>
      <c r="E53" s="6" t="s">
        <v>144</v>
      </c>
      <c r="F53" s="8" t="s">
        <v>166</v>
      </c>
      <c r="G53" s="8"/>
      <c r="H53" s="9"/>
      <c r="I53" s="9"/>
    </row>
    <row r="54" spans="1:9" ht="24.9" customHeight="1" x14ac:dyDescent="0.25">
      <c r="A54" s="5">
        <f t="shared" si="0"/>
        <v>45</v>
      </c>
      <c r="B54" s="6" t="s">
        <v>36</v>
      </c>
      <c r="C54" s="7" t="s">
        <v>83</v>
      </c>
      <c r="D54" s="6">
        <v>302561896</v>
      </c>
      <c r="E54" s="6" t="s">
        <v>145</v>
      </c>
      <c r="F54" s="8" t="s">
        <v>166</v>
      </c>
      <c r="G54" s="8"/>
      <c r="H54" s="9"/>
      <c r="I54" s="9"/>
    </row>
    <row r="55" spans="1:9" ht="24.9" customHeight="1" x14ac:dyDescent="0.25">
      <c r="A55" s="5">
        <f t="shared" si="0"/>
        <v>46</v>
      </c>
      <c r="B55" s="10" t="s">
        <v>15</v>
      </c>
      <c r="C55" s="11" t="s">
        <v>84</v>
      </c>
      <c r="D55" s="10">
        <v>147962660</v>
      </c>
      <c r="E55" s="10" t="s">
        <v>146</v>
      </c>
      <c r="F55" s="8" t="s">
        <v>166</v>
      </c>
      <c r="G55" s="8"/>
      <c r="H55" s="9"/>
      <c r="I55" s="9"/>
    </row>
    <row r="56" spans="1:9" ht="24.9" customHeight="1" x14ac:dyDescent="0.25">
      <c r="A56" s="5">
        <f t="shared" si="0"/>
        <v>47</v>
      </c>
      <c r="B56" s="6" t="s">
        <v>30</v>
      </c>
      <c r="C56" s="7" t="s">
        <v>85</v>
      </c>
      <c r="D56" s="6">
        <v>147150755</v>
      </c>
      <c r="E56" s="6" t="s">
        <v>147</v>
      </c>
      <c r="F56" s="8" t="s">
        <v>166</v>
      </c>
      <c r="G56" s="8"/>
      <c r="H56" s="9"/>
      <c r="I56" s="9"/>
    </row>
    <row r="57" spans="1:9" ht="24.9" customHeight="1" x14ac:dyDescent="0.25">
      <c r="A57" s="5">
        <f t="shared" si="0"/>
        <v>48</v>
      </c>
      <c r="B57" s="6" t="s">
        <v>24</v>
      </c>
      <c r="C57" s="7" t="s">
        <v>86</v>
      </c>
      <c r="D57" s="6">
        <v>302585107</v>
      </c>
      <c r="E57" s="6" t="s">
        <v>148</v>
      </c>
      <c r="F57" s="8" t="s">
        <v>166</v>
      </c>
      <c r="G57" s="8"/>
      <c r="H57" s="9"/>
      <c r="I57" s="9"/>
    </row>
    <row r="58" spans="1:9" ht="24.9" customHeight="1" x14ac:dyDescent="0.25">
      <c r="A58" s="5">
        <f t="shared" si="0"/>
        <v>49</v>
      </c>
      <c r="B58" s="6" t="s">
        <v>37</v>
      </c>
      <c r="C58" s="7" t="s">
        <v>87</v>
      </c>
      <c r="D58" s="6">
        <v>303153513</v>
      </c>
      <c r="E58" s="6" t="s">
        <v>149</v>
      </c>
      <c r="F58" s="8" t="s">
        <v>166</v>
      </c>
      <c r="G58" s="8"/>
      <c r="H58" s="9"/>
      <c r="I58" s="9"/>
    </row>
    <row r="59" spans="1:9" ht="24.9" customHeight="1" x14ac:dyDescent="0.25">
      <c r="A59" s="5">
        <f t="shared" si="0"/>
        <v>50</v>
      </c>
      <c r="B59" s="6" t="s">
        <v>33</v>
      </c>
      <c r="C59" s="7" t="s">
        <v>88</v>
      </c>
      <c r="D59" s="6">
        <v>302828947</v>
      </c>
      <c r="E59" s="6" t="s">
        <v>150</v>
      </c>
      <c r="F59" s="8" t="s">
        <v>166</v>
      </c>
      <c r="G59" s="8"/>
      <c r="H59" s="9"/>
      <c r="I59" s="9"/>
    </row>
    <row r="60" spans="1:9" ht="24.9" customHeight="1" x14ac:dyDescent="0.25">
      <c r="A60" s="5">
        <f t="shared" si="0"/>
        <v>51</v>
      </c>
      <c r="B60" s="6" t="s">
        <v>13</v>
      </c>
      <c r="C60" s="7" t="s">
        <v>89</v>
      </c>
      <c r="D60" s="6">
        <v>305725429</v>
      </c>
      <c r="E60" s="6" t="s">
        <v>151</v>
      </c>
      <c r="F60" s="8" t="s">
        <v>166</v>
      </c>
      <c r="G60" s="8"/>
      <c r="H60" s="9"/>
      <c r="I60" s="9"/>
    </row>
    <row r="61" spans="1:9" ht="24.9" customHeight="1" x14ac:dyDescent="0.25">
      <c r="A61" s="5">
        <f t="shared" si="0"/>
        <v>52</v>
      </c>
      <c r="B61" s="10" t="s">
        <v>13</v>
      </c>
      <c r="C61" s="11" t="s">
        <v>90</v>
      </c>
      <c r="D61" s="10">
        <v>304112117</v>
      </c>
      <c r="E61" s="10" t="s">
        <v>152</v>
      </c>
      <c r="F61" s="8" t="s">
        <v>166</v>
      </c>
      <c r="G61" s="8"/>
      <c r="H61" s="9"/>
      <c r="I61" s="9"/>
    </row>
    <row r="62" spans="1:9" ht="24.9" customHeight="1" x14ac:dyDescent="0.25">
      <c r="A62" s="5">
        <f t="shared" si="0"/>
        <v>53</v>
      </c>
      <c r="B62" s="6" t="s">
        <v>38</v>
      </c>
      <c r="C62" s="7" t="s">
        <v>91</v>
      </c>
      <c r="D62" s="6">
        <v>305581021</v>
      </c>
      <c r="E62" s="6" t="s">
        <v>153</v>
      </c>
      <c r="F62" s="8" t="s">
        <v>166</v>
      </c>
      <c r="G62" s="8"/>
      <c r="H62" s="9"/>
      <c r="I62" s="9"/>
    </row>
    <row r="63" spans="1:9" ht="24.9" customHeight="1" x14ac:dyDescent="0.25">
      <c r="A63" s="5">
        <f t="shared" si="0"/>
        <v>54</v>
      </c>
      <c r="B63" s="6" t="s">
        <v>39</v>
      </c>
      <c r="C63" s="7" t="s">
        <v>92</v>
      </c>
      <c r="D63" s="6">
        <v>304958505</v>
      </c>
      <c r="E63" s="6" t="s">
        <v>154</v>
      </c>
      <c r="F63" s="8" t="s">
        <v>166</v>
      </c>
      <c r="G63" s="8"/>
      <c r="H63" s="9"/>
      <c r="I63" s="9"/>
    </row>
    <row r="64" spans="1:9" ht="24.9" customHeight="1" x14ac:dyDescent="0.25">
      <c r="A64" s="5">
        <f t="shared" si="0"/>
        <v>55</v>
      </c>
      <c r="B64" s="6" t="s">
        <v>40</v>
      </c>
      <c r="C64" s="7" t="s">
        <v>93</v>
      </c>
      <c r="D64" s="6">
        <v>302897765</v>
      </c>
      <c r="E64" s="6" t="s">
        <v>155</v>
      </c>
      <c r="F64" s="8" t="s">
        <v>166</v>
      </c>
      <c r="G64" s="8"/>
      <c r="H64" s="9"/>
      <c r="I64" s="9"/>
    </row>
    <row r="65" spans="1:9" ht="24.9" customHeight="1" x14ac:dyDescent="0.25">
      <c r="A65" s="5">
        <f t="shared" si="0"/>
        <v>56</v>
      </c>
      <c r="B65" s="6" t="s">
        <v>34</v>
      </c>
      <c r="C65" s="7" t="s">
        <v>94</v>
      </c>
      <c r="D65" s="6">
        <v>301170670</v>
      </c>
      <c r="E65" s="6" t="s">
        <v>156</v>
      </c>
      <c r="F65" s="8" t="s">
        <v>166</v>
      </c>
      <c r="G65" s="8"/>
      <c r="H65" s="9"/>
      <c r="I65" s="9"/>
    </row>
    <row r="66" spans="1:9" ht="24.9" customHeight="1" x14ac:dyDescent="0.25">
      <c r="A66" s="5">
        <f t="shared" si="0"/>
        <v>57</v>
      </c>
      <c r="B66" s="6" t="s">
        <v>40</v>
      </c>
      <c r="C66" s="7" t="s">
        <v>95</v>
      </c>
      <c r="D66" s="6">
        <v>303272994</v>
      </c>
      <c r="E66" s="6" t="s">
        <v>157</v>
      </c>
      <c r="F66" s="8" t="s">
        <v>166</v>
      </c>
      <c r="G66" s="8"/>
      <c r="H66" s="9"/>
      <c r="I66" s="9"/>
    </row>
    <row r="67" spans="1:9" ht="24.9" customHeight="1" x14ac:dyDescent="0.25">
      <c r="A67" s="5">
        <f t="shared" si="0"/>
        <v>58</v>
      </c>
      <c r="B67" s="6" t="s">
        <v>41</v>
      </c>
      <c r="C67" s="7" t="s">
        <v>96</v>
      </c>
      <c r="D67" s="6">
        <v>168970685</v>
      </c>
      <c r="E67" s="6" t="s">
        <v>158</v>
      </c>
      <c r="F67" s="8" t="s">
        <v>166</v>
      </c>
      <c r="G67" s="8"/>
      <c r="H67" s="9"/>
      <c r="I67" s="9"/>
    </row>
    <row r="68" spans="1:9" ht="24.9" customHeight="1" x14ac:dyDescent="0.25">
      <c r="A68" s="5">
        <f t="shared" si="0"/>
        <v>59</v>
      </c>
      <c r="B68" s="6" t="s">
        <v>41</v>
      </c>
      <c r="C68" s="7" t="s">
        <v>97</v>
      </c>
      <c r="D68" s="6">
        <v>148434744</v>
      </c>
      <c r="E68" s="6" t="s">
        <v>159</v>
      </c>
      <c r="F68" s="8" t="s">
        <v>166</v>
      </c>
      <c r="G68" s="8"/>
      <c r="H68" s="9"/>
      <c r="I68" s="9"/>
    </row>
    <row r="69" spans="1:9" ht="24.9" customHeight="1" x14ac:dyDescent="0.25">
      <c r="A69" s="5">
        <f t="shared" si="0"/>
        <v>60</v>
      </c>
      <c r="B69" s="6" t="s">
        <v>41</v>
      </c>
      <c r="C69" s="7" t="s">
        <v>98</v>
      </c>
      <c r="D69" s="6">
        <v>302851547</v>
      </c>
      <c r="E69" s="6" t="s">
        <v>160</v>
      </c>
      <c r="F69" s="8" t="s">
        <v>166</v>
      </c>
      <c r="G69" s="8"/>
      <c r="H69" s="9"/>
      <c r="I69" s="9"/>
    </row>
    <row r="70" spans="1:9" ht="24.9" customHeight="1" x14ac:dyDescent="0.25">
      <c r="A70" s="5">
        <f t="shared" si="0"/>
        <v>61</v>
      </c>
      <c r="B70" s="6" t="s">
        <v>41</v>
      </c>
      <c r="C70" s="7" t="s">
        <v>99</v>
      </c>
      <c r="D70" s="6">
        <v>300070560</v>
      </c>
      <c r="E70" s="6" t="s">
        <v>161</v>
      </c>
      <c r="F70" s="8" t="s">
        <v>166</v>
      </c>
      <c r="G70" s="8"/>
      <c r="H70" s="9"/>
      <c r="I70" s="9"/>
    </row>
    <row r="71" spans="1:9" ht="24.9" customHeight="1" x14ac:dyDescent="0.25">
      <c r="A71" s="5">
        <f t="shared" si="0"/>
        <v>62</v>
      </c>
      <c r="B71" s="8" t="s">
        <v>33</v>
      </c>
      <c r="C71" s="7" t="s">
        <v>100</v>
      </c>
      <c r="D71" s="6">
        <v>303166884</v>
      </c>
      <c r="E71" s="6" t="s">
        <v>162</v>
      </c>
      <c r="F71" s="8" t="s">
        <v>166</v>
      </c>
      <c r="G71" s="8"/>
      <c r="H71" s="9"/>
      <c r="I71" s="9"/>
    </row>
    <row r="72" spans="1:9" ht="13.8" x14ac:dyDescent="0.3">
      <c r="A72" s="19" t="s">
        <v>6</v>
      </c>
      <c r="B72" s="20"/>
      <c r="C72" s="20"/>
      <c r="D72" s="20"/>
      <c r="E72" s="20"/>
      <c r="F72" s="21"/>
      <c r="G72" s="2">
        <v>62</v>
      </c>
    </row>
    <row r="73" spans="1:9" ht="13.8" x14ac:dyDescent="0.3">
      <c r="A73" s="16" t="s">
        <v>5</v>
      </c>
      <c r="B73" s="16"/>
      <c r="C73" s="16"/>
      <c r="D73" s="16"/>
      <c r="E73" s="16"/>
      <c r="F73" s="16"/>
      <c r="G73" s="16"/>
      <c r="H73" s="9"/>
      <c r="I73" s="9"/>
    </row>
    <row r="74" spans="1:9" ht="13.8" x14ac:dyDescent="0.3">
      <c r="A74" s="16" t="s">
        <v>172</v>
      </c>
      <c r="B74" s="16"/>
      <c r="C74" s="16"/>
      <c r="D74" s="16"/>
      <c r="E74" s="16"/>
      <c r="F74" s="16"/>
      <c r="G74" s="16"/>
      <c r="H74" s="9"/>
      <c r="I74" s="9"/>
    </row>
    <row r="75" spans="1:9" s="3" customFormat="1" ht="26.4" x14ac:dyDescent="0.3">
      <c r="A75" s="13" t="e">
        <f>ROW(#REF!)</f>
        <v>#REF!</v>
      </c>
      <c r="B75" s="13" t="s">
        <v>171</v>
      </c>
      <c r="C75" s="14" t="s">
        <v>170</v>
      </c>
      <c r="D75" s="13">
        <v>140346267</v>
      </c>
      <c r="E75" s="13" t="s">
        <v>169</v>
      </c>
      <c r="F75" s="13" t="s">
        <v>166</v>
      </c>
      <c r="G75" s="13"/>
    </row>
    <row r="76" spans="1:9" ht="14.4" x14ac:dyDescent="0.3">
      <c r="A76" s="22" t="s">
        <v>6</v>
      </c>
      <c r="B76" s="23"/>
      <c r="C76" s="23"/>
      <c r="D76" s="23"/>
      <c r="E76" s="23"/>
      <c r="F76" s="23"/>
      <c r="G76" s="15">
        <v>1</v>
      </c>
      <c r="H76" s="9"/>
      <c r="I76" s="9"/>
    </row>
    <row r="77" spans="1:9" x14ac:dyDescent="0.25">
      <c r="A77" s="24" t="s">
        <v>7</v>
      </c>
      <c r="B77" s="25"/>
      <c r="C77" s="25"/>
      <c r="D77" s="25"/>
      <c r="E77" s="25"/>
      <c r="F77" s="12" t="s">
        <v>8</v>
      </c>
      <c r="G77" s="8">
        <f>G72+G76</f>
        <v>63</v>
      </c>
      <c r="H77" s="9"/>
      <c r="I77" s="9"/>
    </row>
    <row r="78" spans="1:9" x14ac:dyDescent="0.25">
      <c r="A78" s="25"/>
      <c r="B78" s="25"/>
      <c r="C78" s="25"/>
      <c r="D78" s="25"/>
      <c r="E78" s="25"/>
      <c r="F78" s="12" t="s">
        <v>9</v>
      </c>
      <c r="G78" s="8">
        <v>0</v>
      </c>
      <c r="H78" s="9"/>
      <c r="I78" s="9"/>
    </row>
    <row r="79" spans="1:9" x14ac:dyDescent="0.25">
      <c r="A79" s="25"/>
      <c r="B79" s="25"/>
      <c r="C79" s="25"/>
      <c r="D79" s="25"/>
      <c r="E79" s="25"/>
      <c r="F79" s="12" t="s">
        <v>10</v>
      </c>
      <c r="G79" s="8">
        <v>63</v>
      </c>
      <c r="H79" s="9"/>
      <c r="I79" s="9"/>
    </row>
  </sheetData>
  <mergeCells count="8">
    <mergeCell ref="A77:E79"/>
    <mergeCell ref="A73:G73"/>
    <mergeCell ref="A74:G74"/>
    <mergeCell ref="A8:G8"/>
    <mergeCell ref="A9:G9"/>
    <mergeCell ref="A5:G5"/>
    <mergeCell ref="A72:F72"/>
    <mergeCell ref="A76:F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Dauginė</dc:creator>
  <cp:lastModifiedBy>Dovilė Dauginė</cp:lastModifiedBy>
  <cp:lastPrinted>2023-11-22T09:16:45Z</cp:lastPrinted>
  <dcterms:created xsi:type="dcterms:W3CDTF">2023-11-20T12:02:57Z</dcterms:created>
  <dcterms:modified xsi:type="dcterms:W3CDTF">2024-05-31T09:51:24Z</dcterms:modified>
</cp:coreProperties>
</file>